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ocuments\2023-2024\Питание на сайт\"/>
    </mc:Choice>
  </mc:AlternateContent>
  <xr:revisionPtr revIDLastSave="0" documentId="13_ncr:1_{E7A4EA5C-0A44-4A70-9299-8162E0FA83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7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G195" i="1"/>
  <c r="I195" i="1"/>
  <c r="H195" i="1"/>
  <c r="F195" i="1"/>
  <c r="G176" i="1"/>
  <c r="J176" i="1"/>
  <c r="I176" i="1"/>
  <c r="H176" i="1"/>
  <c r="F176" i="1"/>
  <c r="G157" i="1"/>
  <c r="I157" i="1"/>
  <c r="J157" i="1"/>
  <c r="H157" i="1"/>
  <c r="F157" i="1"/>
  <c r="G138" i="1"/>
  <c r="F138" i="1"/>
  <c r="J138" i="1"/>
  <c r="I138" i="1"/>
  <c r="H138" i="1"/>
  <c r="I119" i="1"/>
  <c r="H119" i="1"/>
  <c r="G119" i="1"/>
  <c r="J119" i="1"/>
  <c r="F119" i="1"/>
  <c r="I100" i="1"/>
  <c r="H100" i="1"/>
  <c r="J100" i="1"/>
  <c r="F100" i="1"/>
  <c r="I81" i="1"/>
  <c r="H81" i="1"/>
  <c r="G81" i="1"/>
  <c r="J81" i="1"/>
  <c r="F81" i="1"/>
  <c r="J62" i="1"/>
  <c r="I62" i="1"/>
  <c r="H62" i="1"/>
  <c r="G62" i="1"/>
  <c r="F62" i="1"/>
  <c r="J43" i="1"/>
  <c r="I43" i="1"/>
  <c r="H43" i="1"/>
  <c r="G43" i="1"/>
  <c r="F43" i="1"/>
  <c r="I24" i="1"/>
  <c r="H24" i="1"/>
  <c r="G24" i="1"/>
  <c r="J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<sst xmlns="http://schemas.openxmlformats.org/spreadsheetml/2006/main" count="269" uniqueCount="90">
  <si>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</si>
  <si>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</si>
  <si>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</si>
  <si>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</si>
  <si>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</si>
  <si>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</si>
  <si>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</si>
  <si>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</si>
  <si>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</si>
  <si>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</si>
  <si>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</si>
  <si>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</si>
  <si>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</si>
  <si>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</si>
  <si>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</si>
  <si>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</si>
  <si>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</si>
  <si>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</si>
  <si>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</si>
  <si>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</si>
  <si>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</si>
  <si>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</si>
  <si>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</si>
  <si>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</si>
  <si>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</si>
  <si>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</si>
  <si>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</si>
  <si>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</si>
  <si>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</si>
  <si>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</si>
  <si>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</si>
  <si>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</si>
  <si>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</si>
  <si>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</si>
  <si>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</si>
  <si>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</si>
  <si>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</si>
  <si>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</si>
  <si>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</si>
  <si>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"Шейбухтовская ООШ"</t>
  </si>
  <si>
    <t>директор школы</t>
  </si>
  <si>
    <t>Е.А.Тебнева</t>
  </si>
  <si>
    <t>Чай сладкий</t>
  </si>
  <si>
    <t>Хлеб пшеничный с маслом</t>
  </si>
  <si>
    <t xml:space="preserve">Каша рисовая </t>
  </si>
  <si>
    <t xml:space="preserve">Чай сладкий </t>
  </si>
  <si>
    <t>хлеб пшеничный с маслом</t>
  </si>
  <si>
    <t xml:space="preserve">Рассольник со сметаной </t>
  </si>
  <si>
    <t xml:space="preserve">Щницель рубленый </t>
  </si>
  <si>
    <t>Каша гречневая</t>
  </si>
  <si>
    <t xml:space="preserve">Компот из яблок </t>
  </si>
  <si>
    <t xml:space="preserve">Хлеб ржаной </t>
  </si>
  <si>
    <t xml:space="preserve">Каша пшенная </t>
  </si>
  <si>
    <t>Кофейный напиток</t>
  </si>
  <si>
    <t xml:space="preserve">Хлеб пшеничный с маслом </t>
  </si>
  <si>
    <t xml:space="preserve">Суп гороховый </t>
  </si>
  <si>
    <t>Котлета рыбная</t>
  </si>
  <si>
    <t>Макароны отварные</t>
  </si>
  <si>
    <t>Компот с изюмом</t>
  </si>
  <si>
    <t xml:space="preserve">хлеб ржаной </t>
  </si>
  <si>
    <t>Кура отварная</t>
  </si>
  <si>
    <t>Картофельное пюре</t>
  </si>
  <si>
    <t>Компот из яблок</t>
  </si>
  <si>
    <t>54.13</t>
  </si>
  <si>
    <t xml:space="preserve">Щи из свежей капусты со сметаной </t>
  </si>
  <si>
    <t xml:space="preserve">Омлет </t>
  </si>
  <si>
    <t>Какао на молоке</t>
  </si>
  <si>
    <t>Суп картофеельный с вермишелью</t>
  </si>
  <si>
    <t>Котлета мясная</t>
  </si>
  <si>
    <t xml:space="preserve">Рис отварной со сливочным маслом </t>
  </si>
  <si>
    <t xml:space="preserve">Каша геркулесовая </t>
  </si>
  <si>
    <t xml:space="preserve">Борщ со сметаной </t>
  </si>
  <si>
    <t xml:space="preserve">Запеканка творожно- вермишелевая </t>
  </si>
  <si>
    <t>Кисель фруктовый</t>
  </si>
  <si>
    <t>,</t>
  </si>
  <si>
    <t xml:space="preserve">Каша гречневая </t>
  </si>
  <si>
    <t xml:space="preserve">Ленивые голубцы </t>
  </si>
  <si>
    <t xml:space="preserve">Компот из сухофруктов </t>
  </si>
  <si>
    <t xml:space="preserve">Суп картофельный с вермишелевый </t>
  </si>
  <si>
    <t xml:space="preserve">Сырники творожные </t>
  </si>
  <si>
    <t xml:space="preserve">Кисель фруктовый </t>
  </si>
  <si>
    <t xml:space="preserve">Яблоко </t>
  </si>
  <si>
    <t>Печень тушеная в соусе</t>
  </si>
  <si>
    <t xml:space="preserve"> Рис отварной с маслом </t>
  </si>
  <si>
    <t xml:space="preserve">Оладьи с повидлом </t>
  </si>
  <si>
    <t xml:space="preserve">Щи из свежей капусты </t>
  </si>
  <si>
    <t xml:space="preserve">Ежики мясный </t>
  </si>
  <si>
    <t xml:space="preserve">Котлета рыбная </t>
  </si>
  <si>
    <t xml:space="preserve">Макароны отварные </t>
  </si>
  <si>
    <t xml:space="preserve">Компот из сухофркутов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</si>
</sst>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260</v>
      </c>
      <c r="G6" s="40">
        <v>7.38</v>
      </c>
      <c r="H6" s="40">
        <v>14.63</v>
      </c>
      <c r="I6" s="40">
        <v>54.5</v>
      </c>
      <c r="J6" s="40">
        <v>380</v>
      </c>
      <c r="K6" s="41">
        <v>146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</v>
      </c>
      <c r="H8" s="43"/>
      <c r="I8" s="43">
        <v>15</v>
      </c>
      <c r="J8" s="43">
        <v>60</v>
      </c>
      <c r="K8" s="44">
        <v>349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3.06</v>
      </c>
      <c r="H9" s="43">
        <v>11.33</v>
      </c>
      <c r="I9" s="43">
        <v>20</v>
      </c>
      <c r="J9" s="43">
        <v>197.33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10.54</v>
      </c>
      <c r="H13" s="19">
        <f t="shared" si="0"/>
        <v>25.96</v>
      </c>
      <c r="I13" s="19">
        <f t="shared" si="0"/>
        <v>89.5</v>
      </c>
      <c r="J13" s="19">
        <f t="shared" si="0"/>
        <v>637.33000000000004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210</v>
      </c>
      <c r="G15" s="43">
        <v>2.1</v>
      </c>
      <c r="H15" s="43">
        <v>4.4000000000000004</v>
      </c>
      <c r="I15" s="43">
        <v>18.2</v>
      </c>
      <c r="J15" s="43">
        <v>107</v>
      </c>
      <c r="K15" s="44">
        <v>74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19.329999999999998</v>
      </c>
      <c r="H16" s="43">
        <v>37.33</v>
      </c>
      <c r="I16" s="43">
        <v>11.73</v>
      </c>
      <c r="J16" s="43">
        <v>460</v>
      </c>
      <c r="K16" s="44">
        <v>247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160</v>
      </c>
      <c r="G17" s="43">
        <v>4.5999999999999996</v>
      </c>
      <c r="H17" s="43">
        <v>5.5</v>
      </c>
      <c r="I17" s="43">
        <v>23.7</v>
      </c>
      <c r="J17" s="43">
        <v>165</v>
      </c>
      <c r="K17" s="44">
        <v>29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/>
      <c r="I18" s="43">
        <v>27.9</v>
      </c>
      <c r="J18" s="43">
        <v>113</v>
      </c>
      <c r="K18" s="44">
        <v>326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50</v>
      </c>
      <c r="G20" s="43">
        <v>4.54</v>
      </c>
      <c r="H20" s="43">
        <v>0.9</v>
      </c>
      <c r="I20" s="43">
        <v>25.6</v>
      </c>
      <c r="J20" s="43">
        <v>135.30000000000001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30.77</v>
      </c>
      <c r="H23" s="19">
        <f t="shared" si="2"/>
        <v>48.129999999999995</v>
      </c>
      <c r="I23" s="19">
        <f t="shared" si="2"/>
        <v>107.13</v>
      </c>
      <c r="J23" s="19">
        <f t="shared" si="2"/>
        <v>980.3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1230</v>
      </c>
      <c r="G24" s="32">
        <f t="shared" ref="G24:J24" si="4">G13+G23</f>
        <v>41.31</v>
      </c>
      <c r="H24" s="32">
        <f t="shared" si="4"/>
        <v>74.09</v>
      </c>
      <c r="I24" s="32">
        <f t="shared" si="4"/>
        <v>196.63</v>
      </c>
      <c r="J24" s="32">
        <f t="shared" si="4"/>
        <v>1617.63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260</v>
      </c>
      <c r="G25" s="40">
        <v>411.25</v>
      </c>
      <c r="H25" s="40">
        <v>11.13</v>
      </c>
      <c r="I25" s="40">
        <v>16.13</v>
      </c>
      <c r="J25" s="40">
        <v>55</v>
      </c>
      <c r="K25" s="41">
        <v>145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142</v>
      </c>
      <c r="H27" s="43">
        <v>3.3</v>
      </c>
      <c r="I27" s="43">
        <v>3.3</v>
      </c>
      <c r="J27" s="43">
        <v>24.8</v>
      </c>
      <c r="K27" s="44">
        <v>352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50</v>
      </c>
      <c r="G28" s="43">
        <v>197.33</v>
      </c>
      <c r="H28" s="43">
        <v>3.06</v>
      </c>
      <c r="I28" s="43">
        <v>11.33</v>
      </c>
      <c r="J28" s="43">
        <v>20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750.58</v>
      </c>
      <c r="H32" s="19">
        <f t="shared" ref="H32" si="7">SUM(H25:H31)</f>
        <v>17.489999999999998</v>
      </c>
      <c r="I32" s="19">
        <f t="shared" ref="I32" si="8">SUM(I25:I31)</f>
        <v>30.759999999999998</v>
      </c>
      <c r="J32" s="19">
        <f t="shared" ref="J32:L32" si="9">SUM(J25:J31)</f>
        <v>99.8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4.72</v>
      </c>
      <c r="H34" s="43">
        <v>3.76</v>
      </c>
      <c r="I34" s="43">
        <v>16.559999999999999</v>
      </c>
      <c r="J34" s="43">
        <v>120</v>
      </c>
      <c r="K34" s="44">
        <v>81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13.47</v>
      </c>
      <c r="H35" s="43">
        <v>13.6</v>
      </c>
      <c r="I35" s="43">
        <v>17.329999999999998</v>
      </c>
      <c r="J35" s="43">
        <v>246.67</v>
      </c>
      <c r="K35" s="44">
        <v>202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160</v>
      </c>
      <c r="G36" s="43">
        <v>6.5</v>
      </c>
      <c r="H36" s="43">
        <v>4.7</v>
      </c>
      <c r="I36" s="43">
        <v>33.799999999999997</v>
      </c>
      <c r="J36" s="43">
        <v>334.8</v>
      </c>
      <c r="K36" s="44">
        <v>164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0.4</v>
      </c>
      <c r="H37" s="43"/>
      <c r="I37" s="43">
        <v>28.2</v>
      </c>
      <c r="J37" s="43">
        <v>115</v>
      </c>
      <c r="K37" s="44">
        <v>329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59</v>
      </c>
      <c r="F39" s="43">
        <v>50</v>
      </c>
      <c r="G39" s="43">
        <v>4.9400000000000004</v>
      </c>
      <c r="H39" s="43">
        <v>0.9</v>
      </c>
      <c r="I39" s="43">
        <v>25.6</v>
      </c>
      <c r="J39" s="43">
        <v>135.30000000000001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30.03</v>
      </c>
      <c r="H42" s="19">
        <f t="shared" ref="H42" si="11">SUM(H33:H41)</f>
        <v>22.959999999999997</v>
      </c>
      <c r="I42" s="19">
        <f t="shared" ref="I42" si="12">SUM(I33:I41)</f>
        <v>121.49000000000001</v>
      </c>
      <c r="J42" s="19">
        <f t="shared" ref="J42:L42" si="13">SUM(J33:J41)</f>
        <v>951.77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1220</v>
      </c>
      <c r="G43" s="32">
        <f t="shared" ref="G43" si="14">G32+G42</f>
        <v>780.61</v>
      </c>
      <c r="H43" s="32">
        <f t="shared" ref="H43" si="15">H32+H42</f>
        <v>40.449999999999996</v>
      </c>
      <c r="I43" s="32">
        <f t="shared" ref="I43" si="16">I32+I42</f>
        <v>152.25</v>
      </c>
      <c r="J43" s="32">
        <f t="shared" ref="J43:L43" si="17">J32+J42</f>
        <v>1051.57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260</v>
      </c>
      <c r="G44" s="40">
        <v>11.5</v>
      </c>
      <c r="H44" s="40">
        <v>16.5</v>
      </c>
      <c r="I44" s="40" t="s">
        <v>63</v>
      </c>
      <c r="J44" s="40">
        <v>413.75</v>
      </c>
      <c r="K44" s="41">
        <v>145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0.1</v>
      </c>
      <c r="H46" s="43"/>
      <c r="I46" s="43">
        <v>15</v>
      </c>
      <c r="J46" s="43">
        <v>60</v>
      </c>
      <c r="K46" s="44">
        <v>349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50</v>
      </c>
      <c r="G47" s="43">
        <v>3.06</v>
      </c>
      <c r="H47" s="43">
        <v>11.33</v>
      </c>
      <c r="I47" s="43">
        <v>20</v>
      </c>
      <c r="J47" s="43">
        <v>197.33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14.66</v>
      </c>
      <c r="H51" s="19">
        <f t="shared" ref="H51" si="19">SUM(H44:H50)</f>
        <v>27.83</v>
      </c>
      <c r="I51" s="19">
        <f t="shared" ref="I51" si="20">SUM(I44:I50)</f>
        <v>35</v>
      </c>
      <c r="J51" s="19">
        <f t="shared" ref="J51:L51" si="21">SUM(J44:J50)</f>
        <v>671.08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210</v>
      </c>
      <c r="G53" s="43">
        <v>1.6</v>
      </c>
      <c r="H53" s="43">
        <v>4.2</v>
      </c>
      <c r="I53" s="43">
        <v>7.7</v>
      </c>
      <c r="J53" s="43">
        <v>76</v>
      </c>
      <c r="K53" s="44">
        <v>66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18.899999999999999</v>
      </c>
      <c r="H54" s="43">
        <v>14.76</v>
      </c>
      <c r="I54" s="43">
        <v>1.8</v>
      </c>
      <c r="J54" s="43">
        <v>212.4</v>
      </c>
      <c r="K54" s="44">
        <v>278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160</v>
      </c>
      <c r="G55" s="43">
        <v>3.4</v>
      </c>
      <c r="H55" s="43">
        <v>5.4</v>
      </c>
      <c r="I55" s="43">
        <v>24.5</v>
      </c>
      <c r="J55" s="43">
        <v>161</v>
      </c>
      <c r="K55" s="44">
        <v>105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0.2</v>
      </c>
      <c r="H56" s="43"/>
      <c r="I56" s="43">
        <v>27.9</v>
      </c>
      <c r="J56" s="43">
        <v>113</v>
      </c>
      <c r="K56" s="44">
        <v>326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50</v>
      </c>
      <c r="G58" s="43">
        <v>4.9400000000000004</v>
      </c>
      <c r="H58" s="43">
        <v>0.9</v>
      </c>
      <c r="I58" s="43">
        <v>25.6</v>
      </c>
      <c r="J58" s="43">
        <v>135.30000000000001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29.04</v>
      </c>
      <c r="H61" s="19">
        <f t="shared" ref="H61" si="23">SUM(H52:H60)</f>
        <v>25.259999999999998</v>
      </c>
      <c r="I61" s="19">
        <f t="shared" ref="I61" si="24">SUM(I52:I60)</f>
        <v>87.5</v>
      </c>
      <c r="J61" s="19">
        <f t="shared" ref="J61:L61" si="25">SUM(J52:J60)</f>
        <v>697.7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1220</v>
      </c>
      <c r="G62" s="32">
        <f t="shared" ref="G62" si="26">G51+G61</f>
        <v>43.7</v>
      </c>
      <c r="H62" s="32">
        <f t="shared" ref="H62" si="27">H51+H61</f>
        <v>53.089999999999996</v>
      </c>
      <c r="I62" s="32">
        <f t="shared" ref="I62" si="28">I51+I61</f>
        <v>122.5</v>
      </c>
      <c r="J62" s="32">
        <f t="shared" ref="J62:L62" si="29">J51+J61</f>
        <v>1368.7800000000002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250</v>
      </c>
      <c r="G63" s="40">
        <v>23.71</v>
      </c>
      <c r="H63" s="40">
        <v>50.43</v>
      </c>
      <c r="I63" s="40">
        <v>4.74</v>
      </c>
      <c r="J63" s="40">
        <v>568.97</v>
      </c>
      <c r="K63" s="41">
        <v>173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3.8</v>
      </c>
      <c r="H65" s="43">
        <v>3.9</v>
      </c>
      <c r="I65" s="43">
        <v>25.8</v>
      </c>
      <c r="J65" s="43">
        <v>154</v>
      </c>
      <c r="K65" s="44">
        <v>354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3.6</v>
      </c>
      <c r="H66" s="43">
        <v>11.33</v>
      </c>
      <c r="I66" s="43">
        <v>20</v>
      </c>
      <c r="J66" s="43">
        <v>197.33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31.110000000000003</v>
      </c>
      <c r="H70" s="19">
        <f t="shared" ref="H70" si="31">SUM(H63:H69)</f>
        <v>65.66</v>
      </c>
      <c r="I70" s="19">
        <f t="shared" ref="I70" si="32">SUM(I63:I69)</f>
        <v>50.54</v>
      </c>
      <c r="J70" s="19">
        <f t="shared" ref="J70:L70" si="33">SUM(J63:J69)</f>
        <v>920.30000000000007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2.2999999999999998</v>
      </c>
      <c r="H72" s="43">
        <v>2</v>
      </c>
      <c r="I72" s="43">
        <v>17.3</v>
      </c>
      <c r="J72" s="43">
        <v>97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13.33</v>
      </c>
      <c r="H73" s="43">
        <v>37.33</v>
      </c>
      <c r="I73" s="43">
        <v>11.73</v>
      </c>
      <c r="J73" s="43">
        <v>460</v>
      </c>
      <c r="K73" s="44">
        <v>249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160</v>
      </c>
      <c r="G74" s="43">
        <v>3.7</v>
      </c>
      <c r="H74" s="43">
        <v>4.5999999999999996</v>
      </c>
      <c r="I74" s="43">
        <v>39.200000000000003</v>
      </c>
      <c r="J74" s="43">
        <v>214</v>
      </c>
      <c r="K74" s="44">
        <v>293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0.2</v>
      </c>
      <c r="H75" s="43"/>
      <c r="I75" s="43">
        <v>27.9</v>
      </c>
      <c r="J75" s="43">
        <v>113</v>
      </c>
      <c r="K75" s="44">
        <v>326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50</v>
      </c>
      <c r="G77" s="43">
        <v>4.9400000000000004</v>
      </c>
      <c r="H77" s="43">
        <v>0.9</v>
      </c>
      <c r="I77" s="43">
        <v>25.6</v>
      </c>
      <c r="J77" s="43">
        <v>135.30000000000001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24.47</v>
      </c>
      <c r="H80" s="19">
        <f t="shared" ref="H80" si="35">SUM(H71:H79)</f>
        <v>44.83</v>
      </c>
      <c r="I80" s="19">
        <f t="shared" ref="I80" si="36">SUM(I71:I79)</f>
        <v>121.72999999999999</v>
      </c>
      <c r="J80" s="19">
        <f t="shared" ref="J80:L80" si="37">SUM(J71:J79)</f>
        <v>1019.3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1210</v>
      </c>
      <c r="G81" s="32">
        <f t="shared" ref="G81" si="38">G70+G80</f>
        <v>55.58</v>
      </c>
      <c r="H81" s="32">
        <f t="shared" ref="H81" si="39">H70+H80</f>
        <v>110.49</v>
      </c>
      <c r="I81" s="32">
        <f t="shared" ref="I81" si="40">I70+I80</f>
        <v>172.26999999999998</v>
      </c>
      <c r="J81" s="32">
        <f t="shared" ref="J81:L81" si="41">J70+J80</f>
        <v>1939.6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50">
        <v>260</v>
      </c>
      <c r="G82" s="40">
        <v>10.75</v>
      </c>
      <c r="H82" s="40">
        <v>17.75</v>
      </c>
      <c r="I82" s="40">
        <v>47.75</v>
      </c>
      <c r="J82" s="40">
        <v>397.5</v>
      </c>
      <c r="K82" s="41">
        <v>145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0.1</v>
      </c>
      <c r="H84" s="43"/>
      <c r="I84" s="43">
        <v>15</v>
      </c>
      <c r="J84" s="43">
        <v>60</v>
      </c>
      <c r="K84" s="44">
        <v>349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3.06</v>
      </c>
      <c r="H85" s="43">
        <v>11.33</v>
      </c>
      <c r="I85" s="43">
        <v>20</v>
      </c>
      <c r="J85" s="43">
        <v>197.33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13.91</v>
      </c>
      <c r="H89" s="19">
        <f t="shared" ref="H89" si="43">SUM(H82:H88)</f>
        <v>29.08</v>
      </c>
      <c r="I89" s="19">
        <f t="shared" ref="I89" si="44">SUM(I82:I88)</f>
        <v>82.75</v>
      </c>
      <c r="J89" s="19">
        <f t="shared" ref="J89:L89" si="45">SUM(J82:J88)</f>
        <v>654.83000000000004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210</v>
      </c>
      <c r="G91" s="43">
        <v>1.8</v>
      </c>
      <c r="H91" s="43">
        <v>4.2</v>
      </c>
      <c r="I91" s="54">
        <v>11.2</v>
      </c>
      <c r="J91" s="43">
        <v>91</v>
      </c>
      <c r="K91" s="44">
        <v>60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225</v>
      </c>
      <c r="G92" s="43">
        <v>18.399999999999999</v>
      </c>
      <c r="H92" s="43">
        <v>15.47</v>
      </c>
      <c r="I92" s="43">
        <v>43.33</v>
      </c>
      <c r="J92" s="43">
        <v>134.66999999999999</v>
      </c>
      <c r="K92" s="44">
        <v>168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0.3</v>
      </c>
      <c r="H94" s="43"/>
      <c r="I94" s="43">
        <v>36.700000000000003</v>
      </c>
      <c r="J94" s="43">
        <v>153</v>
      </c>
      <c r="K94" s="44">
        <v>338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3.06</v>
      </c>
      <c r="H95" s="43">
        <v>11.33</v>
      </c>
      <c r="I95" s="43">
        <v>20</v>
      </c>
      <c r="J95" s="43">
        <v>197.33</v>
      </c>
      <c r="K95" s="44">
        <v>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50</v>
      </c>
      <c r="G96" s="43">
        <v>4.9400000000000004</v>
      </c>
      <c r="H96" s="43">
        <v>0.9</v>
      </c>
      <c r="I96" s="43">
        <v>25.6</v>
      </c>
      <c r="J96" s="43">
        <v>135.30000000000001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28.5</v>
      </c>
      <c r="H99" s="19">
        <f t="shared" ref="H99" si="47">SUM(H90:H98)</f>
        <v>31.9</v>
      </c>
      <c r="I99" s="19">
        <f t="shared" ref="I99" si="48">SUM(I90:I98)</f>
        <v>136.83000000000001</v>
      </c>
      <c r="J99" s="19">
        <f t="shared" ref="J99:L99" si="49">SUM(J90:J98)</f>
        <v>711.3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1245</v>
      </c>
      <c r="G100" s="32">
        <f t="shared" ref="G100" si="50">G89+G99</f>
        <v>42.41</v>
      </c>
      <c r="H100" s="32">
        <f t="shared" ref="H100" si="51">H89+H99</f>
        <v>60.98</v>
      </c>
      <c r="I100" s="32">
        <f t="shared" ref="I100" si="52">I89+I99</f>
        <v>219.58</v>
      </c>
      <c r="J100" s="32">
        <f t="shared" ref="J100:L100" si="53">J89+J99</f>
        <v>1366.13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75</v>
      </c>
      <c r="F101" s="40">
        <v>260</v>
      </c>
      <c r="G101" s="40">
        <v>11.5</v>
      </c>
      <c r="H101" s="40">
        <v>16.25</v>
      </c>
      <c r="I101" s="40">
        <v>54.13</v>
      </c>
      <c r="J101" s="40">
        <v>413.75</v>
      </c>
      <c r="K101" s="41">
        <v>145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52" t="s">
        <v>74</v>
      </c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45</v>
      </c>
      <c r="F103" s="43">
        <v>200</v>
      </c>
      <c r="G103" s="43">
        <v>3.3</v>
      </c>
      <c r="H103" s="43">
        <v>3.3</v>
      </c>
      <c r="I103" s="43">
        <v>24.8</v>
      </c>
      <c r="J103" s="43">
        <v>142</v>
      </c>
      <c r="K103" s="44">
        <v>352</v>
      </c>
      <c r="L103" s="43"/>
    </row>
    <row r="104" spans="1:12" ht="15" x14ac:dyDescent="0.25">
      <c r="A104" s="23"/>
      <c r="B104" s="15"/>
      <c r="C104" s="11"/>
      <c r="D104" s="7" t="s">
        <v>23</v>
      </c>
      <c r="E104" s="53" t="s">
        <v>43</v>
      </c>
      <c r="F104" s="43">
        <v>50</v>
      </c>
      <c r="G104" s="43">
        <v>3.06</v>
      </c>
      <c r="H104" s="43">
        <v>11.33</v>
      </c>
      <c r="I104" s="43">
        <v>20</v>
      </c>
      <c r="J104" s="43">
        <v>197.33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17.86</v>
      </c>
      <c r="H108" s="19">
        <f t="shared" si="54"/>
        <v>30.880000000000003</v>
      </c>
      <c r="I108" s="19">
        <f t="shared" si="54"/>
        <v>98.93</v>
      </c>
      <c r="J108" s="19">
        <f t="shared" si="54"/>
        <v>753.08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3" t="s">
        <v>55</v>
      </c>
      <c r="F110" s="43">
        <v>200</v>
      </c>
      <c r="G110" s="43">
        <v>4.72</v>
      </c>
      <c r="H110" s="43">
        <v>3.76</v>
      </c>
      <c r="I110" s="43">
        <v>16.559999999999999</v>
      </c>
      <c r="J110" s="43">
        <v>120</v>
      </c>
      <c r="K110" s="44">
        <v>85</v>
      </c>
      <c r="L110" s="43"/>
    </row>
    <row r="111" spans="1:12" ht="15" x14ac:dyDescent="0.25">
      <c r="A111" s="23"/>
      <c r="B111" s="15"/>
      <c r="C111" s="11"/>
      <c r="D111" s="7" t="s">
        <v>28</v>
      </c>
      <c r="E111" s="53" t="s">
        <v>76</v>
      </c>
      <c r="F111" s="43">
        <v>100</v>
      </c>
      <c r="G111" s="43">
        <v>8.75</v>
      </c>
      <c r="H111" s="43">
        <v>8.92</v>
      </c>
      <c r="I111" s="43">
        <v>6.57</v>
      </c>
      <c r="J111" s="43">
        <v>141.61000000000001</v>
      </c>
      <c r="K111" s="44">
        <v>178</v>
      </c>
      <c r="L111" s="43"/>
    </row>
    <row r="112" spans="1:12" ht="15" x14ac:dyDescent="0.25">
      <c r="A112" s="23"/>
      <c r="B112" s="15"/>
      <c r="C112" s="11"/>
      <c r="D112" s="7" t="s">
        <v>29</v>
      </c>
      <c r="E112" s="53" t="s">
        <v>61</v>
      </c>
      <c r="F112" s="43">
        <v>160</v>
      </c>
      <c r="G112" s="43">
        <v>3.4</v>
      </c>
      <c r="H112" s="43">
        <v>5.4</v>
      </c>
      <c r="I112" s="43">
        <v>24.5</v>
      </c>
      <c r="J112" s="43">
        <v>161</v>
      </c>
      <c r="K112" s="44">
        <v>105</v>
      </c>
      <c r="L112" s="43"/>
    </row>
    <row r="113" spans="1:12" ht="15" x14ac:dyDescent="0.25">
      <c r="A113" s="23"/>
      <c r="B113" s="15"/>
      <c r="C113" s="11"/>
      <c r="D113" s="7" t="s">
        <v>30</v>
      </c>
      <c r="E113" s="53" t="s">
        <v>77</v>
      </c>
      <c r="F113" s="43">
        <v>200</v>
      </c>
      <c r="G113" s="43">
        <v>0.6</v>
      </c>
      <c r="H113" s="43"/>
      <c r="I113" s="43">
        <v>31.5</v>
      </c>
      <c r="J113" s="43">
        <v>129</v>
      </c>
      <c r="K113" s="44">
        <v>330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3" t="s">
        <v>51</v>
      </c>
      <c r="F115" s="43">
        <v>50</v>
      </c>
      <c r="G115" s="43">
        <v>4.9400000000000004</v>
      </c>
      <c r="H115" s="43">
        <v>0.9</v>
      </c>
      <c r="I115" s="43">
        <v>25.6</v>
      </c>
      <c r="J115" s="43">
        <v>135.30000000000001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22.41</v>
      </c>
      <c r="H118" s="19">
        <f t="shared" si="56"/>
        <v>18.979999999999997</v>
      </c>
      <c r="I118" s="19">
        <f t="shared" si="56"/>
        <v>104.72999999999999</v>
      </c>
      <c r="J118" s="19">
        <f t="shared" si="56"/>
        <v>686.91000000000008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1220</v>
      </c>
      <c r="G119" s="32">
        <f t="shared" ref="G119" si="58">G108+G118</f>
        <v>40.269999999999996</v>
      </c>
      <c r="H119" s="32">
        <f t="shared" ref="H119" si="59">H108+H118</f>
        <v>49.86</v>
      </c>
      <c r="I119" s="32">
        <f t="shared" ref="I119" si="60">I108+I118</f>
        <v>203.66</v>
      </c>
      <c r="J119" s="32">
        <f t="shared" ref="J119:L119" si="61">J108+J118</f>
        <v>1439.9900000000002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44</v>
      </c>
      <c r="F120" s="40">
        <v>260</v>
      </c>
      <c r="G120" s="40">
        <v>7.38</v>
      </c>
      <c r="H120" s="40">
        <v>14.63</v>
      </c>
      <c r="I120" s="40">
        <v>54.5</v>
      </c>
      <c r="J120" s="40">
        <v>380</v>
      </c>
      <c r="K120" s="41">
        <v>146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45</v>
      </c>
      <c r="F122" s="43">
        <v>200</v>
      </c>
      <c r="G122" s="43">
        <v>0.1</v>
      </c>
      <c r="H122" s="43"/>
      <c r="I122" s="43">
        <v>15</v>
      </c>
      <c r="J122" s="43">
        <v>60</v>
      </c>
      <c r="K122" s="44">
        <v>349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50</v>
      </c>
      <c r="G123" s="43">
        <v>3.06</v>
      </c>
      <c r="H123" s="43">
        <v>11.33</v>
      </c>
      <c r="I123" s="43">
        <v>20</v>
      </c>
      <c r="J123" s="43">
        <v>197.33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10.54</v>
      </c>
      <c r="H127" s="19">
        <f t="shared" si="62"/>
        <v>25.96</v>
      </c>
      <c r="I127" s="19">
        <f t="shared" si="62"/>
        <v>89.5</v>
      </c>
      <c r="J127" s="19">
        <f t="shared" si="62"/>
        <v>637.33000000000004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2.2999999999999998</v>
      </c>
      <c r="H129" s="43">
        <v>2</v>
      </c>
      <c r="I129" s="43">
        <v>17.3</v>
      </c>
      <c r="J129" s="43">
        <v>97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165</v>
      </c>
      <c r="G130" s="43">
        <v>25.2</v>
      </c>
      <c r="H130" s="43">
        <v>17.399999999999999</v>
      </c>
      <c r="I130" s="43">
        <v>4.5</v>
      </c>
      <c r="J130" s="43">
        <v>442.5</v>
      </c>
      <c r="K130" s="44">
        <v>182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80</v>
      </c>
      <c r="F131" s="43">
        <v>200</v>
      </c>
      <c r="G131" s="43">
        <v>0.3</v>
      </c>
      <c r="H131" s="43"/>
      <c r="I131" s="43">
        <v>36.700000000000003</v>
      </c>
      <c r="J131" s="43">
        <v>153</v>
      </c>
      <c r="K131" s="44">
        <v>338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50</v>
      </c>
      <c r="G134" s="43">
        <v>4.9400000000000004</v>
      </c>
      <c r="H134" s="43">
        <v>0.9</v>
      </c>
      <c r="I134" s="43">
        <v>25.6</v>
      </c>
      <c r="J134" s="43">
        <v>135.30000000000001</v>
      </c>
      <c r="K134" s="44"/>
      <c r="L134" s="43"/>
    </row>
    <row r="135" spans="1:12" ht="15" x14ac:dyDescent="0.25">
      <c r="A135" s="14"/>
      <c r="B135" s="15"/>
      <c r="C135" s="11"/>
      <c r="D135" s="7" t="s">
        <v>24</v>
      </c>
      <c r="E135" s="42" t="s">
        <v>81</v>
      </c>
      <c r="F135" s="43">
        <v>200</v>
      </c>
      <c r="G135" s="43">
        <v>0.8</v>
      </c>
      <c r="H135" s="43"/>
      <c r="I135" s="43">
        <v>19.600000000000001</v>
      </c>
      <c r="J135" s="43">
        <v>86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33.54</v>
      </c>
      <c r="H137" s="19">
        <f t="shared" si="64"/>
        <v>20.299999999999997</v>
      </c>
      <c r="I137" s="19">
        <f t="shared" si="64"/>
        <v>103.69999999999999</v>
      </c>
      <c r="J137" s="19">
        <f t="shared" si="64"/>
        <v>913.8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1325</v>
      </c>
      <c r="G138" s="32">
        <f t="shared" ref="G138" si="66">G127+G137</f>
        <v>44.08</v>
      </c>
      <c r="H138" s="32">
        <f t="shared" ref="H138" si="67">H127+H137</f>
        <v>46.26</v>
      </c>
      <c r="I138" s="32">
        <f t="shared" ref="I138" si="68">I127+I137</f>
        <v>193.2</v>
      </c>
      <c r="J138" s="32">
        <f t="shared" ref="J138:L138" si="69">J127+J137</f>
        <v>1551.13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260</v>
      </c>
      <c r="G139" s="40">
        <v>10.75</v>
      </c>
      <c r="H139" s="40">
        <v>17.75</v>
      </c>
      <c r="I139" s="40">
        <v>47.75</v>
      </c>
      <c r="J139" s="40">
        <v>397.5</v>
      </c>
      <c r="K139" s="41">
        <v>145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0.1</v>
      </c>
      <c r="H141" s="43"/>
      <c r="I141" s="43">
        <v>15</v>
      </c>
      <c r="J141" s="43">
        <v>60</v>
      </c>
      <c r="K141" s="44">
        <v>349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50</v>
      </c>
      <c r="G142" s="43">
        <v>3.06</v>
      </c>
      <c r="H142" s="43">
        <v>11.33</v>
      </c>
      <c r="I142" s="43">
        <v>20</v>
      </c>
      <c r="J142" s="43">
        <v>197.33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13.91</v>
      </c>
      <c r="H146" s="19">
        <f t="shared" si="70"/>
        <v>29.08</v>
      </c>
      <c r="I146" s="19">
        <f t="shared" si="70"/>
        <v>82.75</v>
      </c>
      <c r="J146" s="19">
        <f t="shared" si="70"/>
        <v>654.83000000000004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210</v>
      </c>
      <c r="G148" s="43">
        <v>1.8</v>
      </c>
      <c r="H148" s="43">
        <v>4.2</v>
      </c>
      <c r="I148" s="43">
        <v>11.2</v>
      </c>
      <c r="J148" s="43">
        <v>91</v>
      </c>
      <c r="K148" s="44">
        <v>60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100</v>
      </c>
      <c r="G149" s="43">
        <v>13.8</v>
      </c>
      <c r="H149" s="43">
        <v>10.199999999999999</v>
      </c>
      <c r="I149" s="43">
        <v>5</v>
      </c>
      <c r="J149" s="43">
        <v>167</v>
      </c>
      <c r="K149" s="44">
        <v>238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83</v>
      </c>
      <c r="F150" s="43">
        <v>160</v>
      </c>
      <c r="G150" s="43">
        <v>3.7</v>
      </c>
      <c r="H150" s="43">
        <v>4.5999999999999996</v>
      </c>
      <c r="I150" s="43">
        <v>39.200000000000003</v>
      </c>
      <c r="J150" s="43">
        <v>214</v>
      </c>
      <c r="K150" s="44">
        <v>293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0.2</v>
      </c>
      <c r="H151" s="43"/>
      <c r="I151" s="43">
        <v>27.9</v>
      </c>
      <c r="J151" s="43">
        <v>113</v>
      </c>
      <c r="K151" s="44">
        <v>326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50</v>
      </c>
      <c r="G153" s="43">
        <v>4.54</v>
      </c>
      <c r="H153" s="43">
        <v>0.9</v>
      </c>
      <c r="I153" s="43">
        <v>25.6</v>
      </c>
      <c r="J153" s="43">
        <v>135.30000000000001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24.04</v>
      </c>
      <c r="H156" s="19">
        <f t="shared" si="72"/>
        <v>19.899999999999999</v>
      </c>
      <c r="I156" s="19">
        <f t="shared" si="72"/>
        <v>108.9</v>
      </c>
      <c r="J156" s="19">
        <f t="shared" si="72"/>
        <v>720.3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1230</v>
      </c>
      <c r="G157" s="32">
        <f t="shared" ref="G157" si="74">G146+G156</f>
        <v>37.950000000000003</v>
      </c>
      <c r="H157" s="32">
        <f t="shared" ref="H157" si="75">H146+H156</f>
        <v>48.98</v>
      </c>
      <c r="I157" s="32">
        <f t="shared" ref="I157" si="76">I146+I156</f>
        <v>191.65</v>
      </c>
      <c r="J157" s="32">
        <f t="shared" ref="J157:L157" si="77">J146+J156</f>
        <v>1375.13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300</v>
      </c>
      <c r="G158" s="40">
        <v>20</v>
      </c>
      <c r="H158" s="40">
        <v>26.17</v>
      </c>
      <c r="I158" s="40">
        <v>124</v>
      </c>
      <c r="J158" s="40">
        <v>811.67</v>
      </c>
      <c r="K158" s="41">
        <v>371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3.3</v>
      </c>
      <c r="H160" s="43">
        <v>3.3</v>
      </c>
      <c r="I160" s="43">
        <v>24.8</v>
      </c>
      <c r="J160" s="43">
        <v>142</v>
      </c>
      <c r="K160" s="44">
        <v>352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23.3</v>
      </c>
      <c r="H165" s="19">
        <f t="shared" si="78"/>
        <v>29.470000000000002</v>
      </c>
      <c r="I165" s="19">
        <f t="shared" si="78"/>
        <v>148.80000000000001</v>
      </c>
      <c r="J165" s="19">
        <f t="shared" si="78"/>
        <v>953.67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200</v>
      </c>
      <c r="G167" s="43">
        <v>1.6</v>
      </c>
      <c r="H167" s="43">
        <v>4.2</v>
      </c>
      <c r="I167" s="43">
        <v>7.7</v>
      </c>
      <c r="J167" s="43">
        <v>76</v>
      </c>
      <c r="K167" s="44">
        <v>66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86</v>
      </c>
      <c r="F168" s="43">
        <v>110</v>
      </c>
      <c r="G168" s="43">
        <v>8.6999999999999993</v>
      </c>
      <c r="H168" s="43">
        <v>14.4</v>
      </c>
      <c r="I168" s="43">
        <v>11.7</v>
      </c>
      <c r="J168" s="43">
        <v>212</v>
      </c>
      <c r="K168" s="44">
        <v>262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61</v>
      </c>
      <c r="F169" s="43">
        <v>160</v>
      </c>
      <c r="G169" s="43">
        <v>3.4</v>
      </c>
      <c r="H169" s="43">
        <v>5.4</v>
      </c>
      <c r="I169" s="43">
        <v>24.5</v>
      </c>
      <c r="J169" s="43">
        <v>161</v>
      </c>
      <c r="K169" s="44">
        <v>105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0.2</v>
      </c>
      <c r="H170" s="43"/>
      <c r="I170" s="43">
        <v>27.9</v>
      </c>
      <c r="J170" s="43">
        <v>113</v>
      </c>
      <c r="K170" s="44">
        <v>326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4.9400000000000004</v>
      </c>
      <c r="H172" s="43">
        <v>0.9</v>
      </c>
      <c r="I172" s="43">
        <v>25.6</v>
      </c>
      <c r="J172" s="43">
        <v>135.30000000000001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18.84</v>
      </c>
      <c r="H175" s="19">
        <f t="shared" si="80"/>
        <v>24.9</v>
      </c>
      <c r="I175" s="19">
        <f t="shared" si="80"/>
        <v>97.4</v>
      </c>
      <c r="J175" s="19">
        <f t="shared" si="80"/>
        <v>697.3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1220</v>
      </c>
      <c r="G176" s="32">
        <f t="shared" ref="G176" si="82">G165+G175</f>
        <v>42.14</v>
      </c>
      <c r="H176" s="32">
        <f t="shared" ref="H176" si="83">H165+H175</f>
        <v>54.370000000000005</v>
      </c>
      <c r="I176" s="32">
        <f t="shared" ref="I176" si="84">I165+I175</f>
        <v>246.20000000000002</v>
      </c>
      <c r="J176" s="32">
        <f t="shared" ref="J176:L176" si="85">J165+J175</f>
        <v>1650.9699999999998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260</v>
      </c>
      <c r="G177" s="40">
        <v>11.13</v>
      </c>
      <c r="H177" s="40">
        <v>16.13</v>
      </c>
      <c r="I177" s="40">
        <v>55</v>
      </c>
      <c r="J177" s="40">
        <v>411.13</v>
      </c>
      <c r="K177" s="41">
        <v>145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0.1</v>
      </c>
      <c r="H179" s="43"/>
      <c r="I179" s="43">
        <v>15</v>
      </c>
      <c r="J179" s="43">
        <v>60</v>
      </c>
      <c r="K179" s="44">
        <v>349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50</v>
      </c>
      <c r="G180" s="43">
        <v>3.06</v>
      </c>
      <c r="H180" s="43">
        <v>11.33</v>
      </c>
      <c r="I180" s="43">
        <v>20</v>
      </c>
      <c r="J180" s="43">
        <v>197.33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14.290000000000001</v>
      </c>
      <c r="H184" s="19">
        <f t="shared" si="86"/>
        <v>27.46</v>
      </c>
      <c r="I184" s="19">
        <f t="shared" si="86"/>
        <v>90</v>
      </c>
      <c r="J184" s="19">
        <f t="shared" si="86"/>
        <v>668.46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47</v>
      </c>
      <c r="F186" s="43">
        <v>210</v>
      </c>
      <c r="G186" s="43">
        <v>2.1</v>
      </c>
      <c r="H186" s="43">
        <v>4.4000000000000004</v>
      </c>
      <c r="I186" s="43">
        <v>14.5</v>
      </c>
      <c r="J186" s="43">
        <v>107</v>
      </c>
      <c r="K186" s="44">
        <v>74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87</v>
      </c>
      <c r="F187" s="43">
        <v>100</v>
      </c>
      <c r="G187" s="43">
        <v>13.47</v>
      </c>
      <c r="H187" s="43">
        <v>13.6</v>
      </c>
      <c r="I187" s="43">
        <v>17.93</v>
      </c>
      <c r="J187" s="43">
        <v>246.67</v>
      </c>
      <c r="K187" s="44">
        <v>202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88</v>
      </c>
      <c r="F188" s="43">
        <v>160</v>
      </c>
      <c r="G188" s="43">
        <v>6.5</v>
      </c>
      <c r="H188" s="43">
        <v>4.7</v>
      </c>
      <c r="I188" s="43">
        <v>33.799999999999997</v>
      </c>
      <c r="J188" s="43">
        <v>334.8</v>
      </c>
      <c r="K188" s="44">
        <v>164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0.6</v>
      </c>
      <c r="H189" s="43"/>
      <c r="I189" s="43">
        <v>31.5</v>
      </c>
      <c r="J189" s="43">
        <v>129</v>
      </c>
      <c r="K189" s="44">
        <v>330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4.9400000000000004</v>
      </c>
      <c r="H191" s="43">
        <v>0.9</v>
      </c>
      <c r="I191" s="43">
        <v>25.6</v>
      </c>
      <c r="J191" s="43">
        <v>135.30000000000001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27.610000000000003</v>
      </c>
      <c r="H194" s="19">
        <f t="shared" si="88"/>
        <v>23.599999999999998</v>
      </c>
      <c r="I194" s="19">
        <f t="shared" si="88"/>
        <v>123.32999999999998</v>
      </c>
      <c r="J194" s="19">
        <f t="shared" si="88"/>
        <v>952.77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1230</v>
      </c>
      <c r="G195" s="32">
        <f t="shared" ref="G195" si="90">G184+G194</f>
        <v>41.900000000000006</v>
      </c>
      <c r="H195" s="32">
        <f t="shared" ref="H195" si="91">H184+H194</f>
        <v>51.06</v>
      </c>
      <c r="I195" s="32">
        <f t="shared" ref="I195" si="92">I184+I194</f>
        <v>213.32999999999998</v>
      </c>
      <c r="J195" s="32">
        <f t="shared" ref="J195:L195" si="93">J184+J194</f>
        <v>1621.23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116.99500000000003</v>
      </c>
      <c r="H196" s="34">
        <f t="shared" si="94"/>
        <v>58.963000000000008</v>
      </c>
      <c r="I196" s="34">
        <f t="shared" si="94"/>
        <v>191.12700000000001</v>
      </c>
      <c r="J196" s="34">
        <f t="shared" si="94"/>
        <v>1498.2160000000001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 Kolesova</cp:lastModifiedBy>
  <dcterms:created xsi:type="dcterms:W3CDTF">2022-05-16T14:23:56Z</dcterms:created>
  <dcterms:modified xsi:type="dcterms:W3CDTF">2023-10-12T12:29:06Z</dcterms:modified>
</cp:coreProperties>
</file>